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4915" windowHeight="12600"/>
  </bookViews>
  <sheets>
    <sheet name="Variances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B7" i="1"/>
  <c r="B8"/>
  <c r="B9" s="1"/>
  <c r="C18" s="1"/>
  <c r="B18"/>
  <c r="B22"/>
  <c r="B29"/>
  <c r="B31" s="1"/>
  <c r="B30"/>
  <c r="B45"/>
</calcChain>
</file>

<file path=xl/sharedStrings.xml><?xml version="1.0" encoding="utf-8"?>
<sst xmlns="http://schemas.openxmlformats.org/spreadsheetml/2006/main" count="28" uniqueCount="22">
  <si>
    <t>Printer - Brother DCP 9020 CDW</t>
  </si>
  <si>
    <t>Computer Monitor</t>
  </si>
  <si>
    <t>Gazebo and weights - Perrin</t>
  </si>
  <si>
    <t>Purchases as below:</t>
  </si>
  <si>
    <t>Amount (£)</t>
  </si>
  <si>
    <t>Reasons</t>
  </si>
  <si>
    <t>Variance</t>
  </si>
  <si>
    <t>Figure in 2018 Column</t>
  </si>
  <si>
    <t>Figure in 2017 column</t>
  </si>
  <si>
    <t>£</t>
  </si>
  <si>
    <t>Box No 9</t>
  </si>
  <si>
    <t>Remaining</t>
  </si>
  <si>
    <t>Bank Interest lower in 2017/18</t>
  </si>
  <si>
    <t>Web ad additional income in 2017/18</t>
  </si>
  <si>
    <t>SCC refund for milesotne work 2016/17</t>
  </si>
  <si>
    <t>VAT Reclaim in 2016/17 not rec'd 2017/18</t>
  </si>
  <si>
    <t>Transparency grant received 2017/18</t>
  </si>
  <si>
    <t>Insurance claim for stolen bench in 2016/17</t>
  </si>
  <si>
    <t>Box No 3</t>
  </si>
  <si>
    <t>Variances</t>
  </si>
  <si>
    <t>C2</t>
  </si>
  <si>
    <t>Creswell Parish Council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</si>
</sst>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u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</cellStyleXfs>
  <cellXfs count="10">
    <xf numFmtId="0" fontId="0" fillId="0" borderId="0" xfId="0"/>
    <xf numFmtId="0" fontId="1" fillId="0" borderId="0" xfId="1"/>
    <xf numFmtId="4" fontId="1" fillId="0" borderId="1" xfId="1" applyNumberFormat="1" applyBorder="1"/>
    <xf numFmtId="0" fontId="1" fillId="0" borderId="2" xfId="1" applyBorder="1"/>
    <xf numFmtId="4" fontId="1" fillId="0" borderId="2" xfId="1" applyNumberFormat="1" applyBorder="1"/>
    <xf numFmtId="0" fontId="2" fillId="0" borderId="2" xfId="1" applyFont="1" applyBorder="1"/>
    <xf numFmtId="4" fontId="1" fillId="0" borderId="3" xfId="1" applyNumberFormat="1" applyBorder="1"/>
    <xf numFmtId="0" fontId="1" fillId="0" borderId="2" xfId="1" applyBorder="1" applyAlignment="1">
      <alignment horizontal="center"/>
    </xf>
    <xf numFmtId="9" fontId="1" fillId="0" borderId="0" xfId="2" applyFont="1"/>
    <xf numFmtId="0" fontId="4" fillId="0" borderId="0" xfId="1" applyFont="1"/>
  </cellXfs>
  <cellStyles count="5">
    <cellStyle name="Normal" xfId="0" builtinId="0"/>
    <cellStyle name="Normal 2" xfId="3"/>
    <cellStyle name="Normal 3" xfId="4"/>
    <cellStyle name="Normal 4" xfId="1"/>
    <cellStyle name="Percent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eswellClerk/Documents/Creswell/2017-18/Accounts/Creswell%20Accounts%202017-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yments over £100"/>
      <sheetName val="Reserve AC"/>
      <sheetName val="Income"/>
      <sheetName val="Payments"/>
      <sheetName val="Detailed Summary"/>
      <sheetName val="Overview"/>
      <sheetName val="Bank Rec"/>
      <sheetName val="vs Budget"/>
      <sheetName val="VAT"/>
      <sheetName val="Reserves"/>
      <sheetName val="audit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>
            <v>1932</v>
          </cell>
          <cell r="E5">
            <v>1433.18</v>
          </cell>
        </row>
        <row r="9">
          <cell r="D9">
            <v>24735</v>
          </cell>
          <cell r="E9">
            <v>25294.73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VO46"/>
  <sheetViews>
    <sheetView tabSelected="1" topLeftCell="A16" workbookViewId="0">
      <selection activeCell="D6" sqref="D6"/>
    </sheetView>
  </sheetViews>
  <sheetFormatPr defaultRowHeight="15"/>
  <cols>
    <col min="1" max="1" width="56.42578125" style="1" customWidth="1"/>
    <col min="2" max="2" width="12.42578125" style="1" customWidth="1"/>
    <col min="3" max="6" width="9.140625" style="1"/>
    <col min="7" max="7" width="16.28515625" style="1" customWidth="1"/>
    <col min="8" max="256" width="9.140625" style="1"/>
    <col min="257" max="257" width="56.42578125" style="1" customWidth="1"/>
    <col min="258" max="258" width="12.42578125" style="1" customWidth="1"/>
    <col min="259" max="262" width="9.140625" style="1"/>
    <col min="263" max="263" width="16.28515625" style="1" customWidth="1"/>
    <col min="264" max="512" width="9.140625" style="1"/>
    <col min="513" max="513" width="56.42578125" style="1" customWidth="1"/>
    <col min="514" max="514" width="12.42578125" style="1" customWidth="1"/>
    <col min="515" max="518" width="9.140625" style="1"/>
    <col min="519" max="519" width="16.28515625" style="1" customWidth="1"/>
    <col min="520" max="768" width="9.140625" style="1"/>
    <col min="769" max="769" width="56.42578125" style="1" customWidth="1"/>
    <col min="770" max="770" width="12.42578125" style="1" customWidth="1"/>
    <col min="771" max="774" width="9.140625" style="1"/>
    <col min="775" max="775" width="16.28515625" style="1" customWidth="1"/>
    <col min="776" max="1024" width="9.140625" style="1"/>
    <col min="1025" max="1025" width="56.42578125" style="1" customWidth="1"/>
    <col min="1026" max="1026" width="12.42578125" style="1" customWidth="1"/>
    <col min="1027" max="1030" width="9.140625" style="1"/>
    <col min="1031" max="1031" width="16.28515625" style="1" customWidth="1"/>
    <col min="1032" max="1280" width="9.140625" style="1"/>
    <col min="1281" max="1281" width="56.42578125" style="1" customWidth="1"/>
    <col min="1282" max="1282" width="12.42578125" style="1" customWidth="1"/>
    <col min="1283" max="1286" width="9.140625" style="1"/>
    <col min="1287" max="1287" width="16.28515625" style="1" customWidth="1"/>
    <col min="1288" max="1536" width="9.140625" style="1"/>
    <col min="1537" max="1537" width="56.42578125" style="1" customWidth="1"/>
    <col min="1538" max="1538" width="12.42578125" style="1" customWidth="1"/>
    <col min="1539" max="1542" width="9.140625" style="1"/>
    <col min="1543" max="1543" width="16.28515625" style="1" customWidth="1"/>
    <col min="1544" max="1792" width="9.140625" style="1"/>
    <col min="1793" max="1793" width="56.42578125" style="1" customWidth="1"/>
    <col min="1794" max="1794" width="12.42578125" style="1" customWidth="1"/>
    <col min="1795" max="1798" width="9.140625" style="1"/>
    <col min="1799" max="1799" width="16.28515625" style="1" customWidth="1"/>
    <col min="1800" max="2048" width="9.140625" style="1"/>
    <col min="2049" max="2049" width="56.42578125" style="1" customWidth="1"/>
    <col min="2050" max="2050" width="12.42578125" style="1" customWidth="1"/>
    <col min="2051" max="2054" width="9.140625" style="1"/>
    <col min="2055" max="2055" width="16.28515625" style="1" customWidth="1"/>
    <col min="2056" max="2304" width="9.140625" style="1"/>
    <col min="2305" max="2305" width="56.42578125" style="1" customWidth="1"/>
    <col min="2306" max="2306" width="12.42578125" style="1" customWidth="1"/>
    <col min="2307" max="2310" width="9.140625" style="1"/>
    <col min="2311" max="2311" width="16.28515625" style="1" customWidth="1"/>
    <col min="2312" max="2560" width="9.140625" style="1"/>
    <col min="2561" max="2561" width="56.42578125" style="1" customWidth="1"/>
    <col min="2562" max="2562" width="12.42578125" style="1" customWidth="1"/>
    <col min="2563" max="2566" width="9.140625" style="1"/>
    <col min="2567" max="2567" width="16.28515625" style="1" customWidth="1"/>
    <col min="2568" max="2816" width="9.140625" style="1"/>
    <col min="2817" max="2817" width="56.42578125" style="1" customWidth="1"/>
    <col min="2818" max="2818" width="12.42578125" style="1" customWidth="1"/>
    <col min="2819" max="2822" width="9.140625" style="1"/>
    <col min="2823" max="2823" width="16.28515625" style="1" customWidth="1"/>
    <col min="2824" max="3072" width="9.140625" style="1"/>
    <col min="3073" max="3073" width="56.42578125" style="1" customWidth="1"/>
    <col min="3074" max="3074" width="12.42578125" style="1" customWidth="1"/>
    <col min="3075" max="3078" width="9.140625" style="1"/>
    <col min="3079" max="3079" width="16.28515625" style="1" customWidth="1"/>
    <col min="3080" max="3328" width="9.140625" style="1"/>
    <col min="3329" max="3329" width="56.42578125" style="1" customWidth="1"/>
    <col min="3330" max="3330" width="12.42578125" style="1" customWidth="1"/>
    <col min="3331" max="3334" width="9.140625" style="1"/>
    <col min="3335" max="3335" width="16.28515625" style="1" customWidth="1"/>
    <col min="3336" max="3584" width="9.140625" style="1"/>
    <col min="3585" max="3585" width="56.42578125" style="1" customWidth="1"/>
    <col min="3586" max="3586" width="12.42578125" style="1" customWidth="1"/>
    <col min="3587" max="3590" width="9.140625" style="1"/>
    <col min="3591" max="3591" width="16.28515625" style="1" customWidth="1"/>
    <col min="3592" max="3840" width="9.140625" style="1"/>
    <col min="3841" max="3841" width="56.42578125" style="1" customWidth="1"/>
    <col min="3842" max="3842" width="12.42578125" style="1" customWidth="1"/>
    <col min="3843" max="3846" width="9.140625" style="1"/>
    <col min="3847" max="3847" width="16.28515625" style="1" customWidth="1"/>
    <col min="3848" max="4096" width="9.140625" style="1"/>
    <col min="4097" max="4097" width="56.42578125" style="1" customWidth="1"/>
    <col min="4098" max="4098" width="12.42578125" style="1" customWidth="1"/>
    <col min="4099" max="4102" width="9.140625" style="1"/>
    <col min="4103" max="4103" width="16.28515625" style="1" customWidth="1"/>
    <col min="4104" max="4352" width="9.140625" style="1"/>
    <col min="4353" max="4353" width="56.42578125" style="1" customWidth="1"/>
    <col min="4354" max="4354" width="12.42578125" style="1" customWidth="1"/>
    <col min="4355" max="4358" width="9.140625" style="1"/>
    <col min="4359" max="4359" width="16.28515625" style="1" customWidth="1"/>
    <col min="4360" max="4608" width="9.140625" style="1"/>
    <col min="4609" max="4609" width="56.42578125" style="1" customWidth="1"/>
    <col min="4610" max="4610" width="12.42578125" style="1" customWidth="1"/>
    <col min="4611" max="4614" width="9.140625" style="1"/>
    <col min="4615" max="4615" width="16.28515625" style="1" customWidth="1"/>
    <col min="4616" max="4864" width="9.140625" style="1"/>
    <col min="4865" max="4865" width="56.42578125" style="1" customWidth="1"/>
    <col min="4866" max="4866" width="12.42578125" style="1" customWidth="1"/>
    <col min="4867" max="4870" width="9.140625" style="1"/>
    <col min="4871" max="4871" width="16.28515625" style="1" customWidth="1"/>
    <col min="4872" max="5120" width="9.140625" style="1"/>
    <col min="5121" max="5121" width="56.42578125" style="1" customWidth="1"/>
    <col min="5122" max="5122" width="12.42578125" style="1" customWidth="1"/>
    <col min="5123" max="5126" width="9.140625" style="1"/>
    <col min="5127" max="5127" width="16.28515625" style="1" customWidth="1"/>
    <col min="5128" max="5376" width="9.140625" style="1"/>
    <col min="5377" max="5377" width="56.42578125" style="1" customWidth="1"/>
    <col min="5378" max="5378" width="12.42578125" style="1" customWidth="1"/>
    <col min="5379" max="5382" width="9.140625" style="1"/>
    <col min="5383" max="5383" width="16.28515625" style="1" customWidth="1"/>
    <col min="5384" max="5632" width="9.140625" style="1"/>
    <col min="5633" max="5633" width="56.42578125" style="1" customWidth="1"/>
    <col min="5634" max="5634" width="12.42578125" style="1" customWidth="1"/>
    <col min="5635" max="5638" width="9.140625" style="1"/>
    <col min="5639" max="5639" width="16.28515625" style="1" customWidth="1"/>
    <col min="5640" max="5888" width="9.140625" style="1"/>
    <col min="5889" max="5889" width="56.42578125" style="1" customWidth="1"/>
    <col min="5890" max="5890" width="12.42578125" style="1" customWidth="1"/>
    <col min="5891" max="5894" width="9.140625" style="1"/>
    <col min="5895" max="5895" width="16.28515625" style="1" customWidth="1"/>
    <col min="5896" max="6144" width="9.140625" style="1"/>
    <col min="6145" max="6145" width="56.42578125" style="1" customWidth="1"/>
    <col min="6146" max="6146" width="12.42578125" style="1" customWidth="1"/>
    <col min="6147" max="6150" width="9.140625" style="1"/>
    <col min="6151" max="6151" width="16.28515625" style="1" customWidth="1"/>
    <col min="6152" max="6400" width="9.140625" style="1"/>
    <col min="6401" max="6401" width="56.42578125" style="1" customWidth="1"/>
    <col min="6402" max="6402" width="12.42578125" style="1" customWidth="1"/>
    <col min="6403" max="6406" width="9.140625" style="1"/>
    <col min="6407" max="6407" width="16.28515625" style="1" customWidth="1"/>
    <col min="6408" max="6656" width="9.140625" style="1"/>
    <col min="6657" max="6657" width="56.42578125" style="1" customWidth="1"/>
    <col min="6658" max="6658" width="12.42578125" style="1" customWidth="1"/>
    <col min="6659" max="6662" width="9.140625" style="1"/>
    <col min="6663" max="6663" width="16.28515625" style="1" customWidth="1"/>
    <col min="6664" max="6912" width="9.140625" style="1"/>
    <col min="6913" max="6913" width="56.42578125" style="1" customWidth="1"/>
    <col min="6914" max="6914" width="12.42578125" style="1" customWidth="1"/>
    <col min="6915" max="6918" width="9.140625" style="1"/>
    <col min="6919" max="6919" width="16.28515625" style="1" customWidth="1"/>
    <col min="6920" max="7168" width="9.140625" style="1"/>
    <col min="7169" max="7169" width="56.42578125" style="1" customWidth="1"/>
    <col min="7170" max="7170" width="12.42578125" style="1" customWidth="1"/>
    <col min="7171" max="7174" width="9.140625" style="1"/>
    <col min="7175" max="7175" width="16.28515625" style="1" customWidth="1"/>
    <col min="7176" max="7424" width="9.140625" style="1"/>
    <col min="7425" max="7425" width="56.42578125" style="1" customWidth="1"/>
    <col min="7426" max="7426" width="12.42578125" style="1" customWidth="1"/>
    <col min="7427" max="7430" width="9.140625" style="1"/>
    <col min="7431" max="7431" width="16.28515625" style="1" customWidth="1"/>
    <col min="7432" max="7680" width="9.140625" style="1"/>
    <col min="7681" max="7681" width="56.42578125" style="1" customWidth="1"/>
    <col min="7682" max="7682" width="12.42578125" style="1" customWidth="1"/>
    <col min="7683" max="7686" width="9.140625" style="1"/>
    <col min="7687" max="7687" width="16.28515625" style="1" customWidth="1"/>
    <col min="7688" max="7936" width="9.140625" style="1"/>
    <col min="7937" max="7937" width="56.42578125" style="1" customWidth="1"/>
    <col min="7938" max="7938" width="12.42578125" style="1" customWidth="1"/>
    <col min="7939" max="7942" width="9.140625" style="1"/>
    <col min="7943" max="7943" width="16.28515625" style="1" customWidth="1"/>
    <col min="7944" max="8192" width="9.140625" style="1"/>
    <col min="8193" max="8193" width="56.42578125" style="1" customWidth="1"/>
    <col min="8194" max="8194" width="12.42578125" style="1" customWidth="1"/>
    <col min="8195" max="8198" width="9.140625" style="1"/>
    <col min="8199" max="8199" width="16.28515625" style="1" customWidth="1"/>
    <col min="8200" max="8448" width="9.140625" style="1"/>
    <col min="8449" max="8449" width="56.42578125" style="1" customWidth="1"/>
    <col min="8450" max="8450" width="12.42578125" style="1" customWidth="1"/>
    <col min="8451" max="8454" width="9.140625" style="1"/>
    <col min="8455" max="8455" width="16.28515625" style="1" customWidth="1"/>
    <col min="8456" max="8704" width="9.140625" style="1"/>
    <col min="8705" max="8705" width="56.42578125" style="1" customWidth="1"/>
    <col min="8706" max="8706" width="12.42578125" style="1" customWidth="1"/>
    <col min="8707" max="8710" width="9.140625" style="1"/>
    <col min="8711" max="8711" width="16.28515625" style="1" customWidth="1"/>
    <col min="8712" max="8960" width="9.140625" style="1"/>
    <col min="8961" max="8961" width="56.42578125" style="1" customWidth="1"/>
    <col min="8962" max="8962" width="12.42578125" style="1" customWidth="1"/>
    <col min="8963" max="8966" width="9.140625" style="1"/>
    <col min="8967" max="8967" width="16.28515625" style="1" customWidth="1"/>
    <col min="8968" max="9216" width="9.140625" style="1"/>
    <col min="9217" max="9217" width="56.42578125" style="1" customWidth="1"/>
    <col min="9218" max="9218" width="12.42578125" style="1" customWidth="1"/>
    <col min="9219" max="9222" width="9.140625" style="1"/>
    <col min="9223" max="9223" width="16.28515625" style="1" customWidth="1"/>
    <col min="9224" max="9472" width="9.140625" style="1"/>
    <col min="9473" max="9473" width="56.42578125" style="1" customWidth="1"/>
    <col min="9474" max="9474" width="12.42578125" style="1" customWidth="1"/>
    <col min="9475" max="9478" width="9.140625" style="1"/>
    <col min="9479" max="9479" width="16.28515625" style="1" customWidth="1"/>
    <col min="9480" max="9728" width="9.140625" style="1"/>
    <col min="9729" max="9729" width="56.42578125" style="1" customWidth="1"/>
    <col min="9730" max="9730" width="12.42578125" style="1" customWidth="1"/>
    <col min="9731" max="9734" width="9.140625" style="1"/>
    <col min="9735" max="9735" width="16.28515625" style="1" customWidth="1"/>
    <col min="9736" max="9984" width="9.140625" style="1"/>
    <col min="9985" max="9985" width="56.42578125" style="1" customWidth="1"/>
    <col min="9986" max="9986" width="12.42578125" style="1" customWidth="1"/>
    <col min="9987" max="9990" width="9.140625" style="1"/>
    <col min="9991" max="9991" width="16.28515625" style="1" customWidth="1"/>
    <col min="9992" max="10240" width="9.140625" style="1"/>
    <col min="10241" max="10241" width="56.42578125" style="1" customWidth="1"/>
    <col min="10242" max="10242" width="12.42578125" style="1" customWidth="1"/>
    <col min="10243" max="10246" width="9.140625" style="1"/>
    <col min="10247" max="10247" width="16.28515625" style="1" customWidth="1"/>
    <col min="10248" max="10496" width="9.140625" style="1"/>
    <col min="10497" max="10497" width="56.42578125" style="1" customWidth="1"/>
    <col min="10498" max="10498" width="12.42578125" style="1" customWidth="1"/>
    <col min="10499" max="10502" width="9.140625" style="1"/>
    <col min="10503" max="10503" width="16.28515625" style="1" customWidth="1"/>
    <col min="10504" max="10752" width="9.140625" style="1"/>
    <col min="10753" max="10753" width="56.42578125" style="1" customWidth="1"/>
    <col min="10754" max="10754" width="12.42578125" style="1" customWidth="1"/>
    <col min="10755" max="10758" width="9.140625" style="1"/>
    <col min="10759" max="10759" width="16.28515625" style="1" customWidth="1"/>
    <col min="10760" max="11008" width="9.140625" style="1"/>
    <col min="11009" max="11009" width="56.42578125" style="1" customWidth="1"/>
    <col min="11010" max="11010" width="12.42578125" style="1" customWidth="1"/>
    <col min="11011" max="11014" width="9.140625" style="1"/>
    <col min="11015" max="11015" width="16.28515625" style="1" customWidth="1"/>
    <col min="11016" max="11264" width="9.140625" style="1"/>
    <col min="11265" max="11265" width="56.42578125" style="1" customWidth="1"/>
    <col min="11266" max="11266" width="12.42578125" style="1" customWidth="1"/>
    <col min="11267" max="11270" width="9.140625" style="1"/>
    <col min="11271" max="11271" width="16.28515625" style="1" customWidth="1"/>
    <col min="11272" max="11520" width="9.140625" style="1"/>
    <col min="11521" max="11521" width="56.42578125" style="1" customWidth="1"/>
    <col min="11522" max="11522" width="12.42578125" style="1" customWidth="1"/>
    <col min="11523" max="11526" width="9.140625" style="1"/>
    <col min="11527" max="11527" width="16.28515625" style="1" customWidth="1"/>
    <col min="11528" max="11776" width="9.140625" style="1"/>
    <col min="11777" max="11777" width="56.42578125" style="1" customWidth="1"/>
    <col min="11778" max="11778" width="12.42578125" style="1" customWidth="1"/>
    <col min="11779" max="11782" width="9.140625" style="1"/>
    <col min="11783" max="11783" width="16.28515625" style="1" customWidth="1"/>
    <col min="11784" max="12032" width="9.140625" style="1"/>
    <col min="12033" max="12033" width="56.42578125" style="1" customWidth="1"/>
    <col min="12034" max="12034" width="12.42578125" style="1" customWidth="1"/>
    <col min="12035" max="12038" width="9.140625" style="1"/>
    <col min="12039" max="12039" width="16.28515625" style="1" customWidth="1"/>
    <col min="12040" max="12288" width="9.140625" style="1"/>
    <col min="12289" max="12289" width="56.42578125" style="1" customWidth="1"/>
    <col min="12290" max="12290" width="12.42578125" style="1" customWidth="1"/>
    <col min="12291" max="12294" width="9.140625" style="1"/>
    <col min="12295" max="12295" width="16.28515625" style="1" customWidth="1"/>
    <col min="12296" max="12544" width="9.140625" style="1"/>
    <col min="12545" max="12545" width="56.42578125" style="1" customWidth="1"/>
    <col min="12546" max="12546" width="12.42578125" style="1" customWidth="1"/>
    <col min="12547" max="12550" width="9.140625" style="1"/>
    <col min="12551" max="12551" width="16.28515625" style="1" customWidth="1"/>
    <col min="12552" max="12800" width="9.140625" style="1"/>
    <col min="12801" max="12801" width="56.42578125" style="1" customWidth="1"/>
    <col min="12802" max="12802" width="12.42578125" style="1" customWidth="1"/>
    <col min="12803" max="12806" width="9.140625" style="1"/>
    <col min="12807" max="12807" width="16.28515625" style="1" customWidth="1"/>
    <col min="12808" max="13056" width="9.140625" style="1"/>
    <col min="13057" max="13057" width="56.42578125" style="1" customWidth="1"/>
    <col min="13058" max="13058" width="12.42578125" style="1" customWidth="1"/>
    <col min="13059" max="13062" width="9.140625" style="1"/>
    <col min="13063" max="13063" width="16.28515625" style="1" customWidth="1"/>
    <col min="13064" max="13312" width="9.140625" style="1"/>
    <col min="13313" max="13313" width="56.42578125" style="1" customWidth="1"/>
    <col min="13314" max="13314" width="12.42578125" style="1" customWidth="1"/>
    <col min="13315" max="13318" width="9.140625" style="1"/>
    <col min="13319" max="13319" width="16.28515625" style="1" customWidth="1"/>
    <col min="13320" max="13568" width="9.140625" style="1"/>
    <col min="13569" max="13569" width="56.42578125" style="1" customWidth="1"/>
    <col min="13570" max="13570" width="12.42578125" style="1" customWidth="1"/>
    <col min="13571" max="13574" width="9.140625" style="1"/>
    <col min="13575" max="13575" width="16.28515625" style="1" customWidth="1"/>
    <col min="13576" max="13824" width="9.140625" style="1"/>
    <col min="13825" max="13825" width="56.42578125" style="1" customWidth="1"/>
    <col min="13826" max="13826" width="12.42578125" style="1" customWidth="1"/>
    <col min="13827" max="13830" width="9.140625" style="1"/>
    <col min="13831" max="13831" width="16.28515625" style="1" customWidth="1"/>
    <col min="13832" max="14080" width="9.140625" style="1"/>
    <col min="14081" max="14081" width="56.42578125" style="1" customWidth="1"/>
    <col min="14082" max="14082" width="12.42578125" style="1" customWidth="1"/>
    <col min="14083" max="14086" width="9.140625" style="1"/>
    <col min="14087" max="14087" width="16.28515625" style="1" customWidth="1"/>
    <col min="14088" max="14336" width="9.140625" style="1"/>
    <col min="14337" max="14337" width="56.42578125" style="1" customWidth="1"/>
    <col min="14338" max="14338" width="12.42578125" style="1" customWidth="1"/>
    <col min="14339" max="14342" width="9.140625" style="1"/>
    <col min="14343" max="14343" width="16.28515625" style="1" customWidth="1"/>
    <col min="14344" max="14592" width="9.140625" style="1"/>
    <col min="14593" max="14593" width="56.42578125" style="1" customWidth="1"/>
    <col min="14594" max="14594" width="12.42578125" style="1" customWidth="1"/>
    <col min="14595" max="14598" width="9.140625" style="1"/>
    <col min="14599" max="14599" width="16.28515625" style="1" customWidth="1"/>
    <col min="14600" max="14848" width="9.140625" style="1"/>
    <col min="14849" max="14849" width="56.42578125" style="1" customWidth="1"/>
    <col min="14850" max="14850" width="12.42578125" style="1" customWidth="1"/>
    <col min="14851" max="14854" width="9.140625" style="1"/>
    <col min="14855" max="14855" width="16.28515625" style="1" customWidth="1"/>
    <col min="14856" max="15104" width="9.140625" style="1"/>
    <col min="15105" max="15105" width="56.42578125" style="1" customWidth="1"/>
    <col min="15106" max="15106" width="12.42578125" style="1" customWidth="1"/>
    <col min="15107" max="15110" width="9.140625" style="1"/>
    <col min="15111" max="15111" width="16.28515625" style="1" customWidth="1"/>
    <col min="15112" max="15360" width="9.140625" style="1"/>
    <col min="15361" max="15361" width="56.42578125" style="1" customWidth="1"/>
    <col min="15362" max="15362" width="12.42578125" style="1" customWidth="1"/>
    <col min="15363" max="15366" width="9.140625" style="1"/>
    <col min="15367" max="15367" width="16.28515625" style="1" customWidth="1"/>
    <col min="15368" max="15616" width="9.140625" style="1"/>
    <col min="15617" max="15617" width="56.42578125" style="1" customWidth="1"/>
    <col min="15618" max="15618" width="12.42578125" style="1" customWidth="1"/>
    <col min="15619" max="15622" width="9.140625" style="1"/>
    <col min="15623" max="15623" width="16.28515625" style="1" customWidth="1"/>
    <col min="15624" max="15872" width="9.140625" style="1"/>
    <col min="15873" max="15873" width="56.42578125" style="1" customWidth="1"/>
    <col min="15874" max="15874" width="12.42578125" style="1" customWidth="1"/>
    <col min="15875" max="15878" width="9.140625" style="1"/>
    <col min="15879" max="15879" width="16.28515625" style="1" customWidth="1"/>
    <col min="15880" max="16128" width="9.140625" style="1"/>
    <col min="16129" max="16129" width="56.42578125" style="1" customWidth="1"/>
    <col min="16130" max="16130" width="12.42578125" style="1" customWidth="1"/>
    <col min="16131" max="16134" width="9.140625" style="1"/>
    <col min="16135" max="16135" width="16.28515625" style="1" customWidth="1"/>
    <col min="16136" max="16384" width="9.140625" style="1"/>
  </cols>
  <sheetData>
    <row r="1" spans="1:2">
      <c r="A1" s="9" t="s">
        <v>21</v>
      </c>
      <c r="B1" s="1" t="s">
        <v>20</v>
      </c>
    </row>
    <row r="2" spans="1:2">
      <c r="A2" s="9" t="s">
        <v>19</v>
      </c>
    </row>
    <row r="4" spans="1:2">
      <c r="A4" s="3" t="s">
        <v>18</v>
      </c>
      <c r="B4" s="3"/>
    </row>
    <row r="5" spans="1:2">
      <c r="A5" s="3"/>
      <c r="B5" s="3"/>
    </row>
    <row r="6" spans="1:2">
      <c r="A6" s="3"/>
      <c r="B6" s="7" t="s">
        <v>9</v>
      </c>
    </row>
    <row r="7" spans="1:2">
      <c r="A7" s="3" t="s">
        <v>8</v>
      </c>
      <c r="B7" s="4">
        <f>+'[1]audit sheet'!D5</f>
        <v>1932</v>
      </c>
    </row>
    <row r="8" spans="1:2">
      <c r="A8" s="3" t="s">
        <v>7</v>
      </c>
      <c r="B8" s="4">
        <f>+'[1]audit sheet'!E5</f>
        <v>1433.18</v>
      </c>
    </row>
    <row r="9" spans="1:2" ht="15.75" thickBot="1">
      <c r="A9" s="3" t="s">
        <v>6</v>
      </c>
      <c r="B9" s="2">
        <f>+B8-B7</f>
        <v>-498.81999999999994</v>
      </c>
    </row>
    <row r="10" spans="1:2" ht="15.75" thickTop="1">
      <c r="A10" s="3"/>
      <c r="B10" s="6"/>
    </row>
    <row r="11" spans="1:2">
      <c r="A11" s="5" t="s">
        <v>5</v>
      </c>
      <c r="B11" s="4" t="s">
        <v>4</v>
      </c>
    </row>
    <row r="12" spans="1:2">
      <c r="A12" s="3" t="s">
        <v>17</v>
      </c>
      <c r="B12" s="4">
        <v>-605.78</v>
      </c>
    </row>
    <row r="13" spans="1:2">
      <c r="A13" s="3" t="s">
        <v>16</v>
      </c>
      <c r="B13" s="4">
        <v>351.21</v>
      </c>
    </row>
    <row r="14" spans="1:2">
      <c r="A14" s="3" t="s">
        <v>15</v>
      </c>
      <c r="B14" s="4">
        <v>-253.47</v>
      </c>
    </row>
    <row r="15" spans="1:2">
      <c r="A15" s="3" t="s">
        <v>14</v>
      </c>
      <c r="B15" s="4">
        <v>-100</v>
      </c>
    </row>
    <row r="16" spans="1:2">
      <c r="A16" s="3" t="s">
        <v>13</v>
      </c>
      <c r="B16" s="4">
        <v>150</v>
      </c>
    </row>
    <row r="17" spans="1:3">
      <c r="A17" s="3" t="s">
        <v>12</v>
      </c>
      <c r="B17" s="4">
        <v>-47.25</v>
      </c>
    </row>
    <row r="18" spans="1:3">
      <c r="A18" s="3" t="s">
        <v>11</v>
      </c>
      <c r="B18" s="4">
        <f>505.29-498.82</f>
        <v>6.4700000000000273</v>
      </c>
      <c r="C18" s="8">
        <f>B18/B9</f>
        <v>-1.2970610641113083E-2</v>
      </c>
    </row>
    <row r="19" spans="1:3">
      <c r="A19" s="3"/>
      <c r="B19" s="4"/>
    </row>
    <row r="20" spans="1:3">
      <c r="A20" s="3"/>
      <c r="B20" s="4"/>
    </row>
    <row r="21" spans="1:3">
      <c r="A21" s="3"/>
      <c r="B21" s="4"/>
    </row>
    <row r="22" spans="1:3" ht="15.75" thickBot="1">
      <c r="A22" s="3"/>
      <c r="B22" s="2">
        <f>SUM(B12:B21)</f>
        <v>-498.81999999999994</v>
      </c>
    </row>
    <row r="23" spans="1:3" ht="15.75" thickTop="1"/>
    <row r="26" spans="1:3">
      <c r="A26" s="3" t="s">
        <v>10</v>
      </c>
      <c r="B26" s="3"/>
    </row>
    <row r="27" spans="1:3">
      <c r="A27" s="3"/>
      <c r="B27" s="3"/>
    </row>
    <row r="28" spans="1:3">
      <c r="A28" s="3"/>
      <c r="B28" s="7" t="s">
        <v>9</v>
      </c>
    </row>
    <row r="29" spans="1:3">
      <c r="A29" s="3" t="s">
        <v>8</v>
      </c>
      <c r="B29" s="4">
        <f>+'[1]audit sheet'!D9</f>
        <v>24735</v>
      </c>
    </row>
    <row r="30" spans="1:3">
      <c r="A30" s="3" t="s">
        <v>7</v>
      </c>
      <c r="B30" s="4">
        <f>+'[1]audit sheet'!E9</f>
        <v>25294.73</v>
      </c>
    </row>
    <row r="31" spans="1:3" ht="15.75" thickBot="1">
      <c r="A31" s="3" t="s">
        <v>6</v>
      </c>
      <c r="B31" s="2">
        <f>+B30-B29</f>
        <v>559.72999999999956</v>
      </c>
    </row>
    <row r="32" spans="1:3" ht="15.75" thickTop="1">
      <c r="A32" s="3"/>
      <c r="B32" s="6"/>
    </row>
    <row r="33" spans="1:2">
      <c r="A33" s="5" t="s">
        <v>5</v>
      </c>
      <c r="B33" s="4" t="s">
        <v>4</v>
      </c>
    </row>
    <row r="34" spans="1:2">
      <c r="A34" s="5" t="s">
        <v>3</v>
      </c>
      <c r="B34" s="4"/>
    </row>
    <row r="35" spans="1:2">
      <c r="A35" s="3" t="s">
        <v>2</v>
      </c>
      <c r="B35" s="4">
        <v>294.91000000000003</v>
      </c>
    </row>
    <row r="36" spans="1:2">
      <c r="A36" s="3" t="s">
        <v>1</v>
      </c>
      <c r="B36" s="4">
        <v>84.99</v>
      </c>
    </row>
    <row r="37" spans="1:2">
      <c r="A37" s="3" t="s">
        <v>0</v>
      </c>
      <c r="B37" s="4">
        <v>180</v>
      </c>
    </row>
    <row r="38" spans="1:2">
      <c r="A38" s="3"/>
      <c r="B38" s="4"/>
    </row>
    <row r="39" spans="1:2">
      <c r="A39" s="3"/>
      <c r="B39" s="4"/>
    </row>
    <row r="40" spans="1:2">
      <c r="A40" s="3"/>
      <c r="B40" s="4"/>
    </row>
    <row r="41" spans="1:2">
      <c r="A41" s="3"/>
      <c r="B41" s="4"/>
    </row>
    <row r="42" spans="1:2">
      <c r="A42" s="3"/>
      <c r="B42" s="4"/>
    </row>
    <row r="43" spans="1:2">
      <c r="A43" s="3"/>
      <c r="B43" s="4"/>
    </row>
    <row r="44" spans="1:2">
      <c r="A44" s="3"/>
      <c r="B44" s="4"/>
    </row>
    <row r="45" spans="1:2" ht="15.75" thickBot="1">
      <c r="A45" s="3"/>
      <c r="B45" s="2">
        <f>SUM(B35:B44)</f>
        <v>559.90000000000009</v>
      </c>
    </row>
    <row r="46" spans="1:2" ht="15.75" thickTop="1"/>
  </sheetData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Variances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Horitt</dc:creator>
  <cp:lastModifiedBy>Lisa Horitt</cp:lastModifiedBy>
  <dcterms:created xsi:type="dcterms:W3CDTF">2018-05-16T09:20:12Z</dcterms:created>
  <dcterms:modified xsi:type="dcterms:W3CDTF">2018-05-16T09:20:40Z</dcterms:modified>
</cp:coreProperties>
</file>